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liogen-my.sharepoint.com/personal/matt_powell_elliogen_com/Documents/Elliogen/"/>
    </mc:Choice>
  </mc:AlternateContent>
  <xr:revisionPtr revIDLastSave="195" documentId="8_{A6E8C4E2-8788-4706-BC87-C983CAE6A23E}" xr6:coauthVersionLast="47" xr6:coauthVersionMax="47" xr10:uidLastSave="{EAEC0C6E-6C9A-4CE3-BFF8-60FEE912350C}"/>
  <bookViews>
    <workbookView xWindow="-28920" yWindow="-120" windowWidth="29040" windowHeight="15720" activeTab="1" xr2:uid="{3443B433-1417-4ADC-B8AF-1D6588496D95}"/>
  </bookViews>
  <sheets>
    <sheet name="Dashboard" sheetId="2" r:id="rId1"/>
    <sheet name="Main Checklist" sheetId="1" r:id="rId2"/>
    <sheet name="Timeli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" l="1"/>
  <c r="A37" i="3"/>
  <c r="A38" i="3"/>
  <c r="A39" i="3"/>
  <c r="A40" i="3"/>
  <c r="A41" i="3"/>
  <c r="A42" i="3"/>
  <c r="A23" i="3"/>
  <c r="A24" i="3"/>
  <c r="B24" i="3" s="1"/>
  <c r="A25" i="3"/>
  <c r="B25" i="3" s="1"/>
  <c r="A26" i="3"/>
  <c r="B26" i="3" s="1"/>
  <c r="A27" i="3"/>
  <c r="B27" i="3" s="1"/>
  <c r="A28" i="3"/>
  <c r="A29" i="3"/>
  <c r="A30" i="3"/>
  <c r="A31" i="3"/>
  <c r="A32" i="3"/>
  <c r="A33" i="3"/>
  <c r="B33" i="3" s="1"/>
  <c r="A34" i="3"/>
  <c r="B34" i="3" s="1"/>
  <c r="A35" i="3"/>
  <c r="A8" i="3"/>
  <c r="B8" i="3" s="1"/>
  <c r="A9" i="3"/>
  <c r="B9" i="3" s="1"/>
  <c r="A10" i="3"/>
  <c r="B10" i="3" s="1"/>
  <c r="A11" i="3"/>
  <c r="B11" i="3" s="1"/>
  <c r="A12" i="3"/>
  <c r="A13" i="3"/>
  <c r="A14" i="3"/>
  <c r="A15" i="3"/>
  <c r="A16" i="3"/>
  <c r="A17" i="3"/>
  <c r="A18" i="3"/>
  <c r="B18" i="3" s="1"/>
  <c r="A19" i="3"/>
  <c r="A20" i="3"/>
  <c r="B20" i="3" s="1"/>
  <c r="A21" i="3"/>
  <c r="A22" i="3"/>
  <c r="B22" i="3" s="1"/>
  <c r="A3" i="3"/>
  <c r="B3" i="3" s="1"/>
  <c r="A4" i="3"/>
  <c r="A5" i="3"/>
  <c r="A6" i="3"/>
  <c r="A7" i="3"/>
  <c r="A2" i="3"/>
  <c r="D2" i="3" s="1"/>
  <c r="B4" i="3"/>
  <c r="D4" i="3"/>
  <c r="B5" i="3"/>
  <c r="B6" i="3"/>
  <c r="B7" i="3"/>
  <c r="B12" i="3"/>
  <c r="B14" i="3"/>
  <c r="B15" i="3"/>
  <c r="D16" i="3"/>
  <c r="B17" i="3"/>
  <c r="B21" i="3"/>
  <c r="B23" i="3"/>
  <c r="B28" i="3"/>
  <c r="B29" i="3"/>
  <c r="B30" i="3"/>
  <c r="B31" i="3"/>
  <c r="B32" i="3"/>
  <c r="B35" i="3"/>
  <c r="B36" i="3"/>
  <c r="B37" i="3"/>
  <c r="B38" i="3"/>
  <c r="B39" i="3"/>
  <c r="C40" i="3"/>
  <c r="B40" i="3"/>
  <c r="B2" i="3"/>
  <c r="A5" i="2"/>
  <c r="H9" i="1"/>
  <c r="H10" i="1"/>
  <c r="C4" i="3" s="1"/>
  <c r="H11" i="1"/>
  <c r="H12" i="1"/>
  <c r="H13" i="1"/>
  <c r="H14" i="1"/>
  <c r="H15" i="1"/>
  <c r="H16" i="1"/>
  <c r="H17" i="1"/>
  <c r="C11" i="3" s="1"/>
  <c r="H18" i="1"/>
  <c r="H19" i="1"/>
  <c r="H20" i="1"/>
  <c r="C14" i="3" s="1"/>
  <c r="H21" i="1"/>
  <c r="H22" i="1"/>
  <c r="H23" i="1"/>
  <c r="C17" i="3" s="1"/>
  <c r="H24" i="1"/>
  <c r="H25" i="1"/>
  <c r="H26" i="1"/>
  <c r="H27" i="1"/>
  <c r="H28" i="1"/>
  <c r="H29" i="1"/>
  <c r="C23" i="3" s="1"/>
  <c r="H30" i="1"/>
  <c r="H31" i="1"/>
  <c r="C25" i="3" s="1"/>
  <c r="H32" i="1"/>
  <c r="H33" i="1"/>
  <c r="H34" i="1"/>
  <c r="C28" i="3" s="1"/>
  <c r="H35" i="1"/>
  <c r="C29" i="3" s="1"/>
  <c r="H36" i="1"/>
  <c r="H37" i="1"/>
  <c r="H38" i="1"/>
  <c r="H39" i="1"/>
  <c r="H40" i="1"/>
  <c r="H41" i="1"/>
  <c r="C35" i="3" s="1"/>
  <c r="H42" i="1"/>
  <c r="H43" i="1"/>
  <c r="C37" i="3" s="1"/>
  <c r="H44" i="1"/>
  <c r="C38" i="3" s="1"/>
  <c r="H45" i="1"/>
  <c r="H8" i="1"/>
  <c r="C2" i="3" s="1"/>
  <c r="A23" i="2"/>
  <c r="A20" i="2"/>
  <c r="A17" i="2"/>
  <c r="A14" i="2"/>
  <c r="A11" i="2"/>
  <c r="A8" i="2"/>
  <c r="C22" i="3" l="1"/>
  <c r="C10" i="3"/>
  <c r="D10" i="3"/>
  <c r="C20" i="3"/>
  <c r="C8" i="3"/>
  <c r="D22" i="3"/>
  <c r="C32" i="3"/>
  <c r="C31" i="3"/>
  <c r="C16" i="3"/>
  <c r="C13" i="3"/>
  <c r="C26" i="3"/>
  <c r="C19" i="3"/>
  <c r="B16" i="3"/>
  <c r="C7" i="3"/>
  <c r="C5" i="3"/>
  <c r="D19" i="3"/>
  <c r="D13" i="3"/>
  <c r="B19" i="3"/>
  <c r="B13" i="3"/>
  <c r="D7" i="3"/>
  <c r="D38" i="3"/>
  <c r="D35" i="3"/>
  <c r="D32" i="3"/>
  <c r="D29" i="3"/>
  <c r="D26" i="3"/>
  <c r="D23" i="3"/>
  <c r="D20" i="3"/>
  <c r="D17" i="3"/>
  <c r="D14" i="3"/>
  <c r="D11" i="3"/>
  <c r="D8" i="3"/>
  <c r="D5" i="3"/>
  <c r="D40" i="3"/>
  <c r="D37" i="3"/>
  <c r="D34" i="3"/>
  <c r="D31" i="3"/>
  <c r="D28" i="3"/>
  <c r="D25" i="3"/>
  <c r="C34" i="3"/>
  <c r="D39" i="3"/>
  <c r="D36" i="3"/>
  <c r="D33" i="3"/>
  <c r="D30" i="3"/>
  <c r="D27" i="3"/>
  <c r="D24" i="3"/>
  <c r="D21" i="3"/>
  <c r="D18" i="3"/>
  <c r="D15" i="3"/>
  <c r="D12" i="3"/>
  <c r="D9" i="3"/>
  <c r="D6" i="3"/>
  <c r="D3" i="3"/>
  <c r="C39" i="3"/>
  <c r="C36" i="3"/>
  <c r="C33" i="3"/>
  <c r="C30" i="3"/>
  <c r="C27" i="3"/>
  <c r="C24" i="3"/>
  <c r="C21" i="3"/>
  <c r="C18" i="3"/>
  <c r="C15" i="3"/>
  <c r="C12" i="3"/>
  <c r="C9" i="3"/>
  <c r="C6" i="3"/>
  <c r="C3" i="3"/>
</calcChain>
</file>

<file path=xl/sharedStrings.xml><?xml version="1.0" encoding="utf-8"?>
<sst xmlns="http://schemas.openxmlformats.org/spreadsheetml/2006/main" count="133" uniqueCount="58">
  <si>
    <t>Phase</t>
  </si>
  <si>
    <t>Task</t>
  </si>
  <si>
    <t>Status</t>
  </si>
  <si>
    <t>Notes</t>
  </si>
  <si>
    <t>Target Date</t>
  </si>
  <si>
    <t>Completion Date</t>
  </si>
  <si>
    <t>Pre-Search Phase</t>
  </si>
  <si>
    <t>Define your product portfolio for French market entry</t>
  </si>
  <si>
    <t>Identify specific therapeutic areas and requirements</t>
  </si>
  <si>
    <t>Determine timeline for market entry</t>
  </si>
  <si>
    <t>Assess internal regulatory capabilities</t>
  </si>
  <si>
    <t>Review budget allocation for French market operations</t>
  </si>
  <si>
    <t>Identify key stakeholders in your organization</t>
  </si>
  <si>
    <t>Regulatory Preparation</t>
  </si>
  <si>
    <t>Verify Marketing Authorization (AMM) status</t>
  </si>
  <si>
    <t>Review pharmacovigilance requirements for your products</t>
  </si>
  <si>
    <t>Prepare product technical files</t>
  </si>
  <si>
    <t>Document quality control requirements</t>
  </si>
  <si>
    <t>List all required regulatory submissions</t>
  </si>
  <si>
    <t>Check batch release requirements</t>
  </si>
  <si>
    <t>Exploitant Search</t>
  </si>
  <si>
    <t>Create shortlist of potential exploitants</t>
  </si>
  <si>
    <t>Verify exploitant licenses and certifications</t>
  </si>
  <si>
    <t>Review experience in your therapeutic area</t>
  </si>
  <si>
    <t>Check pharmacovigilance systems and processes</t>
  </si>
  <si>
    <t>Assess quality management capabilities</t>
  </si>
  <si>
    <t>Evaluate regulatory affairs expertise</t>
  </si>
  <si>
    <t>Review track record with ANSM interactions</t>
  </si>
  <si>
    <t>Due Diligence</t>
  </si>
  <si>
    <t>Request and review quality certificates</t>
  </si>
  <si>
    <t>Check regulatory inspection history</t>
  </si>
  <si>
    <t>Review standard contract terms</t>
  </si>
  <si>
    <t>Assess insurance coverage</t>
  </si>
  <si>
    <t>Verify staff qualifications</t>
  </si>
  <si>
    <t>Review performance metrics</t>
  </si>
  <si>
    <t>Check references from other clients</t>
  </si>
  <si>
    <t>Implementation</t>
  </si>
  <si>
    <t>Define service level agreements</t>
  </si>
  <si>
    <t>Establish key performance indicators</t>
  </si>
  <si>
    <t>Set communication protocols</t>
  </si>
  <si>
    <t>Define escalation procedures</t>
  </si>
  <si>
    <t>Agree on pricing structure</t>
  </si>
  <si>
    <t>Create transition timeline</t>
  </si>
  <si>
    <t>Define product transfer process</t>
  </si>
  <si>
    <t>Ongoing Management</t>
  </si>
  <si>
    <t>Schedule regular performance reviews</t>
  </si>
  <si>
    <t>Track compliance metrics</t>
  </si>
  <si>
    <t>Monitor adverse event reporting</t>
  </si>
  <si>
    <t>Review quality indicators</t>
  </si>
  <si>
    <t>Check regulatory submissions</t>
  </si>
  <si>
    <t>Not Started</t>
  </si>
  <si>
    <t>Column1</t>
  </si>
  <si>
    <t>Dashboard</t>
  </si>
  <si>
    <t>Total Progress</t>
  </si>
  <si>
    <t>Complete</t>
  </si>
  <si>
    <t>Start Date</t>
  </si>
  <si>
    <t>% Complete</t>
  </si>
  <si>
    <t>Duration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</si>
</sst>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scheme val="minor"/>
    </font>
    <font>
      <sz val="8"/>
      <color rgb="FFABB2BF"/>
      <name val="Consolas"/>
      <family val="3"/>
    </font>
    <font>
      <b/>
      <sz val="16"/>
      <color rgb="FFABB2BF"/>
      <name val="Consolas"/>
      <family val="3"/>
    </font>
    <font>
      <b/>
      <sz val="22"/>
      <color rgb="FFABB2BF"/>
      <name val="Consolas"/>
      <family val="3"/>
    </font>
    <font>
      <b/>
      <sz val="12"/>
      <color theme="1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2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4" fontId="0" fillId="0" borderId="0" xfId="0" applyNumberFormat="1"/>
    <xf numFmtId="0" fontId="5" fillId="0" borderId="0" xfId="0" applyFont="1"/>
    <xf numFmtId="10" fontId="3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10" fillId="0" borderId="0" xfId="0" applyFont="1"/>
    <xf numFmtId="14" fontId="10" fillId="0" borderId="0" xfId="0" applyNumberFormat="1" applyFont="1"/>
    <xf numFmtId="14" fontId="6" fillId="0" borderId="0" xfId="0" applyNumberFormat="1" applyFont="1"/>
  </cellXfs>
  <cellStyles count="1">
    <cellStyle name="Normal" xfId="0" builtinId="0"/>
  </cellStyles>
  <dxfs count="14">
    <dxf>
      <font>
        <b/>
        <i val="0"/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b/>
        <strike val="0"/>
        <outline val="0"/>
        <shadow val="0"/>
        <u val="none"/>
        <vertAlign val="baseline"/>
        <sz val="11"/>
        <color theme="5"/>
        <name val="Aptos Narrow"/>
        <family val="2"/>
        <scheme val="minor"/>
      </font>
    </dxf>
    <dxf>
      <numFmt numFmtId="19" formatCode="dd/mm/yyyy"/>
    </dxf>
    <dxf>
      <numFmt numFmtId="19" formatCode="dd/mm/yyyy"/>
    </dxf>
    <dxf>
      <font>
        <color theme="1"/>
      </font>
    </dxf>
    <dxf>
      <fill>
        <patternFill patternType="solid">
          <fgColor theme="4" tint="0.59999389629810485"/>
          <bgColor theme="3" tint="0.89996032593768116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 patternType="solid">
          <fgColor theme="4" tint="0.59999389629810485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color theme="0"/>
      </font>
      <fill>
        <patternFill patternType="solid">
          <fgColor theme="5"/>
          <bgColor theme="5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</dxfs>
  <tableStyles count="1" defaultTableStyle="TableStyleMedium2" defaultPivotStyle="PivotStyleLight16">
    <tableStyle name="ElliogenTable" pivot="0" count="9" xr9:uid="{5AD66312-A6C9-4BF5-A35C-E08E9EA2C4A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secondRowStripe" dxfId="7"/>
      <tableStyleElement type="firstColumnStripe" dxfId="6"/>
      <tableStyleElement type="second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2</xdr:col>
      <xdr:colOff>320437</xdr:colOff>
      <xdr:row>4</xdr:row>
      <xdr:rowOff>39803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E7E8E-45FB-4A25-87CD-C9637278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" y="238125"/>
          <a:ext cx="1762522" cy="52557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0850B7-FB70-438E-B9CA-31D78B7219A5}" name="Table1" displayName="Table1" ref="B7:H45" totalsRowShown="0">
  <autoFilter ref="B7:H45" xr:uid="{AB0850B7-FB70-438E-B9CA-31D78B7219A5}"/>
  <tableColumns count="7">
    <tableColumn id="1" xr3:uid="{D4678614-8B4E-4B66-BCF2-D3981FB2C9D4}" name="Phase"/>
    <tableColumn id="2" xr3:uid="{BDA9E899-5300-40E4-B0D1-4356F07A16A7}" name="Task"/>
    <tableColumn id="3" xr3:uid="{C840B47E-76E7-4E3A-BAB3-B78EFF99C9E4}" name="Status"/>
    <tableColumn id="4" xr3:uid="{9B45980F-74FE-4EE0-8FC1-36C0D5A8D0EB}" name="Notes"/>
    <tableColumn id="5" xr3:uid="{7924ED3A-DFE2-4FAB-BFB5-53AEC12809E8}" name="Target Date" dataDxfId="4"/>
    <tableColumn id="6" xr3:uid="{119CEF61-1539-4AA0-83B5-18F0E3835033}" name="Completion Date" dataDxfId="3"/>
    <tableColumn id="7" xr3:uid="{12CCB960-4681-4E0A-8243-44D6D22CE014}" name="Column1" dataDxfId="2" dataCellStyle="Normal">
      <calculatedColumnFormula>IF(AND(F8&lt;&gt;"",F8&lt;TODAY(),D8&lt;&gt;"Complete"),"OVERDUE",IF(AND(F8&lt;&gt;"",F8-TODAY()&lt;=14,D8&lt;&gt;"Complete"),"DUE SOON",""))</calculatedColumnFormula>
    </tableColumn>
  </tableColumns>
  <tableStyleInfo name="Elliogen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8A3E-970F-4451-9C7D-E17A0253E1C3}">
  <dimension ref="A1:B23"/>
  <sheetViews>
    <sheetView workbookViewId="0">
      <selection activeCell="B8" sqref="B8"/>
    </sheetView>
  </sheetViews>
  <sheetFormatPr defaultRowHeight="14.4" x14ac:dyDescent="0.3"/>
  <cols>
    <col min="1" max="1" width="33.109375" customWidth="1"/>
  </cols>
  <sheetData>
    <row r="1" spans="1:2" x14ac:dyDescent="0.3">
      <c r="A1" t="s">
        <v>52</v>
      </c>
    </row>
    <row r="4" spans="1:2" ht="15.6" x14ac:dyDescent="0.3">
      <c r="A4" s="3" t="s">
        <v>53</v>
      </c>
    </row>
    <row r="5" spans="1:2" ht="28.2" x14ac:dyDescent="0.5">
      <c r="A5" s="6" t="str">
        <f>COUNTIF('Main Checklist'!D:D,"Complete")/COUNTIF('Main Checklist'!B8:B45,"&lt;&gt;Phase")*100 &amp; "%"</f>
        <v>2.63157894736842%</v>
      </c>
    </row>
    <row r="7" spans="1:2" ht="15.6" x14ac:dyDescent="0.3">
      <c r="A7" s="3" t="s">
        <v>6</v>
      </c>
    </row>
    <row r="8" spans="1:2" ht="21" x14ac:dyDescent="0.4">
      <c r="A8" s="2" t="str">
        <f>COUNTIFS('Main Checklist'!B:B,"Pre-Search Phase",'Main Checklist'!D:D,"Complete")/COUNTIFS('Main Checklist'!B:B,"Pre-Search Phase")*100 &amp; "%"</f>
        <v>16.6666666666667%</v>
      </c>
      <c r="B8" s="1"/>
    </row>
    <row r="10" spans="1:2" ht="15.6" x14ac:dyDescent="0.3">
      <c r="A10" s="3" t="s">
        <v>13</v>
      </c>
    </row>
    <row r="11" spans="1:2" ht="21" x14ac:dyDescent="0.4">
      <c r="A11" s="2" t="str">
        <f>COUNTIFS('Main Checklist'!B:B,"Pre-Search Phase",'Main Checklist'!D:D,"Complete")/COUNTIFS('Main Checklist'!B:B,"Pre-Search Phase")*100 &amp; "%"</f>
        <v>16.6666666666667%</v>
      </c>
    </row>
    <row r="13" spans="1:2" ht="15.6" x14ac:dyDescent="0.3">
      <c r="A13" s="3" t="s">
        <v>20</v>
      </c>
    </row>
    <row r="14" spans="1:2" ht="21" x14ac:dyDescent="0.4">
      <c r="A14" s="2" t="str">
        <f>COUNTIFS('Main Checklist'!B:B,"Pre-Search Phase",'Main Checklist'!D:D,"Complete")/COUNTIFS('Main Checklist'!B:B,"Pre-Search Phase")*100 &amp; "%"</f>
        <v>16.6666666666667%</v>
      </c>
    </row>
    <row r="16" spans="1:2" ht="15.6" x14ac:dyDescent="0.3">
      <c r="A16" s="3" t="s">
        <v>28</v>
      </c>
    </row>
    <row r="17" spans="1:1" ht="21" x14ac:dyDescent="0.4">
      <c r="A17" s="2" t="str">
        <f>COUNTIFS('Main Checklist'!B:B,"Pre-Search Phase",'Main Checklist'!D:D,"Complete")/COUNTIFS('Main Checklist'!B:B,"Pre-Search Phase")*100 &amp; "%"</f>
        <v>16.6666666666667%</v>
      </c>
    </row>
    <row r="19" spans="1:1" ht="15.6" x14ac:dyDescent="0.3">
      <c r="A19" s="3" t="s">
        <v>36</v>
      </c>
    </row>
    <row r="20" spans="1:1" ht="21" x14ac:dyDescent="0.4">
      <c r="A20" s="2" t="str">
        <f>COUNTIFS('Main Checklist'!B:B,"Pre-Search Phase",'Main Checklist'!D:D,"Complete")/COUNTIFS('Main Checklist'!B:B,"Pre-Search Phase")*100 &amp; "%"</f>
        <v>16.6666666666667%</v>
      </c>
    </row>
    <row r="22" spans="1:1" ht="15.6" x14ac:dyDescent="0.3">
      <c r="A22" s="3" t="s">
        <v>44</v>
      </c>
    </row>
    <row r="23" spans="1:1" ht="21" x14ac:dyDescent="0.4">
      <c r="A23" s="2" t="str">
        <f>COUNTIFS('Main Checklist'!B:B,"Pre-Search Phase",'Main Checklist'!D:D,"Complete")/COUNTIFS('Main Checklist'!B:B,"Pre-Search Phase")*100 &amp; "%"</f>
        <v>16.6666666666667%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F255-CE96-49BF-8238-C72C2AAFADD0}">
  <dimension ref="B7:H45"/>
  <sheetViews>
    <sheetView tabSelected="1" workbookViewId="0">
      <selection activeCell="E4" sqref="E4"/>
    </sheetView>
  </sheetViews>
  <sheetFormatPr defaultRowHeight="14.4" x14ac:dyDescent="0.3"/>
  <cols>
    <col min="1" max="1" width="3.88671875" customWidth="1"/>
    <col min="2" max="2" width="21" bestFit="1" customWidth="1"/>
    <col min="3" max="3" width="51.88671875" bestFit="1" customWidth="1"/>
    <col min="4" max="4" width="13.21875" customWidth="1"/>
    <col min="5" max="5" width="30.6640625" customWidth="1"/>
    <col min="6" max="6" width="29.44140625" style="4" customWidth="1"/>
    <col min="7" max="7" width="28.5546875" style="4" customWidth="1"/>
    <col min="8" max="8" width="11.109375" style="5" customWidth="1"/>
  </cols>
  <sheetData>
    <row r="7" spans="2:8" x14ac:dyDescent="0.3">
      <c r="B7" t="s">
        <v>0</v>
      </c>
      <c r="C7" t="s">
        <v>1</v>
      </c>
      <c r="D7" t="s">
        <v>2</v>
      </c>
      <c r="E7" t="s">
        <v>3</v>
      </c>
      <c r="F7" s="4" t="s">
        <v>4</v>
      </c>
      <c r="G7" s="4" t="s">
        <v>5</v>
      </c>
      <c r="H7" s="5" t="s">
        <v>51</v>
      </c>
    </row>
    <row r="8" spans="2:8" x14ac:dyDescent="0.3">
      <c r="B8" t="s">
        <v>6</v>
      </c>
      <c r="C8" t="s">
        <v>7</v>
      </c>
      <c r="D8" t="s">
        <v>54</v>
      </c>
      <c r="F8" s="4">
        <v>45618</v>
      </c>
      <c r="G8" s="4">
        <v>45619</v>
      </c>
      <c r="H8" s="5" t="str">
        <f t="shared" ref="H8:H45" ca="1" si="0">IF(AND(F8&lt;&gt;"",F8&lt;TODAY(),D8&lt;&gt;"Complete"),"OVERDUE",IF(AND(F8&lt;&gt;"",F8-TODAY()&lt;=14,D8&lt;&gt;"Complete"),"DUE SOON",""))</f>
        <v/>
      </c>
    </row>
    <row r="9" spans="2:8" x14ac:dyDescent="0.3">
      <c r="B9" t="s">
        <v>6</v>
      </c>
      <c r="C9" t="s">
        <v>8</v>
      </c>
      <c r="D9" t="s">
        <v>50</v>
      </c>
      <c r="H9" s="5" t="str">
        <f t="shared" ca="1" si="0"/>
        <v/>
      </c>
    </row>
    <row r="10" spans="2:8" x14ac:dyDescent="0.3">
      <c r="B10" t="s">
        <v>6</v>
      </c>
      <c r="C10" t="s">
        <v>9</v>
      </c>
      <c r="D10" t="s">
        <v>50</v>
      </c>
      <c r="H10" s="5" t="str">
        <f t="shared" ca="1" si="0"/>
        <v/>
      </c>
    </row>
    <row r="11" spans="2:8" x14ac:dyDescent="0.3">
      <c r="B11" t="s">
        <v>6</v>
      </c>
      <c r="C11" t="s">
        <v>10</v>
      </c>
      <c r="D11" t="s">
        <v>50</v>
      </c>
      <c r="H11" s="5" t="str">
        <f t="shared" ca="1" si="0"/>
        <v/>
      </c>
    </row>
    <row r="12" spans="2:8" x14ac:dyDescent="0.3">
      <c r="B12" t="s">
        <v>6</v>
      </c>
      <c r="C12" t="s">
        <v>11</v>
      </c>
      <c r="D12" t="s">
        <v>50</v>
      </c>
      <c r="H12" s="5" t="str">
        <f t="shared" ca="1" si="0"/>
        <v/>
      </c>
    </row>
    <row r="13" spans="2:8" x14ac:dyDescent="0.3">
      <c r="B13" t="s">
        <v>6</v>
      </c>
      <c r="C13" t="s">
        <v>12</v>
      </c>
      <c r="D13" t="s">
        <v>50</v>
      </c>
      <c r="H13" s="5" t="str">
        <f t="shared" ca="1" si="0"/>
        <v/>
      </c>
    </row>
    <row r="14" spans="2:8" x14ac:dyDescent="0.3">
      <c r="B14" t="s">
        <v>13</v>
      </c>
      <c r="C14" t="s">
        <v>14</v>
      </c>
      <c r="D14" t="s">
        <v>50</v>
      </c>
      <c r="H14" s="5" t="str">
        <f t="shared" ca="1" si="0"/>
        <v/>
      </c>
    </row>
    <row r="15" spans="2:8" x14ac:dyDescent="0.3">
      <c r="B15" t="s">
        <v>13</v>
      </c>
      <c r="C15" t="s">
        <v>15</v>
      </c>
      <c r="D15" t="s">
        <v>50</v>
      </c>
      <c r="H15" s="5" t="str">
        <f t="shared" ca="1" si="0"/>
        <v/>
      </c>
    </row>
    <row r="16" spans="2:8" x14ac:dyDescent="0.3">
      <c r="B16" t="s">
        <v>13</v>
      </c>
      <c r="C16" t="s">
        <v>16</v>
      </c>
      <c r="D16" t="s">
        <v>50</v>
      </c>
      <c r="H16" s="5" t="str">
        <f t="shared" ca="1" si="0"/>
        <v/>
      </c>
    </row>
    <row r="17" spans="2:8" x14ac:dyDescent="0.3">
      <c r="B17" t="s">
        <v>13</v>
      </c>
      <c r="C17" t="s">
        <v>17</v>
      </c>
      <c r="D17" t="s">
        <v>50</v>
      </c>
      <c r="H17" s="5" t="str">
        <f t="shared" ca="1" si="0"/>
        <v/>
      </c>
    </row>
    <row r="18" spans="2:8" x14ac:dyDescent="0.3">
      <c r="B18" t="s">
        <v>13</v>
      </c>
      <c r="C18" t="s">
        <v>18</v>
      </c>
      <c r="D18" t="s">
        <v>50</v>
      </c>
      <c r="H18" s="5" t="str">
        <f t="shared" ca="1" si="0"/>
        <v/>
      </c>
    </row>
    <row r="19" spans="2:8" x14ac:dyDescent="0.3">
      <c r="B19" t="s">
        <v>13</v>
      </c>
      <c r="C19" t="s">
        <v>19</v>
      </c>
      <c r="D19" t="s">
        <v>50</v>
      </c>
      <c r="H19" s="5" t="str">
        <f t="shared" ca="1" si="0"/>
        <v/>
      </c>
    </row>
    <row r="20" spans="2:8" x14ac:dyDescent="0.3">
      <c r="B20" t="s">
        <v>20</v>
      </c>
      <c r="C20" t="s">
        <v>21</v>
      </c>
      <c r="D20" t="s">
        <v>50</v>
      </c>
      <c r="H20" s="5" t="str">
        <f t="shared" ca="1" si="0"/>
        <v/>
      </c>
    </row>
    <row r="21" spans="2:8" x14ac:dyDescent="0.3">
      <c r="B21" t="s">
        <v>20</v>
      </c>
      <c r="C21" t="s">
        <v>22</v>
      </c>
      <c r="D21" t="s">
        <v>50</v>
      </c>
      <c r="H21" s="5" t="str">
        <f t="shared" ca="1" si="0"/>
        <v/>
      </c>
    </row>
    <row r="22" spans="2:8" x14ac:dyDescent="0.3">
      <c r="B22" t="s">
        <v>20</v>
      </c>
      <c r="C22" t="s">
        <v>23</v>
      </c>
      <c r="D22" t="s">
        <v>50</v>
      </c>
      <c r="H22" s="5" t="str">
        <f t="shared" ca="1" si="0"/>
        <v/>
      </c>
    </row>
    <row r="23" spans="2:8" x14ac:dyDescent="0.3">
      <c r="B23" t="s">
        <v>20</v>
      </c>
      <c r="C23" t="s">
        <v>24</v>
      </c>
      <c r="D23" t="s">
        <v>50</v>
      </c>
      <c r="H23" s="5" t="str">
        <f t="shared" ca="1" si="0"/>
        <v/>
      </c>
    </row>
    <row r="24" spans="2:8" x14ac:dyDescent="0.3">
      <c r="B24" t="s">
        <v>20</v>
      </c>
      <c r="C24" t="s">
        <v>25</v>
      </c>
      <c r="D24" t="s">
        <v>50</v>
      </c>
      <c r="H24" s="5" t="str">
        <f t="shared" ca="1" si="0"/>
        <v/>
      </c>
    </row>
    <row r="25" spans="2:8" x14ac:dyDescent="0.3">
      <c r="B25" t="s">
        <v>20</v>
      </c>
      <c r="C25" t="s">
        <v>26</v>
      </c>
      <c r="D25" t="s">
        <v>50</v>
      </c>
      <c r="H25" s="5" t="str">
        <f t="shared" ca="1" si="0"/>
        <v/>
      </c>
    </row>
    <row r="26" spans="2:8" x14ac:dyDescent="0.3">
      <c r="B26" t="s">
        <v>20</v>
      </c>
      <c r="C26" t="s">
        <v>27</v>
      </c>
      <c r="D26" t="s">
        <v>50</v>
      </c>
      <c r="H26" s="5" t="str">
        <f t="shared" ca="1" si="0"/>
        <v/>
      </c>
    </row>
    <row r="27" spans="2:8" x14ac:dyDescent="0.3">
      <c r="B27" t="s">
        <v>28</v>
      </c>
      <c r="C27" t="s">
        <v>29</v>
      </c>
      <c r="D27" t="s">
        <v>50</v>
      </c>
      <c r="H27" s="5" t="str">
        <f t="shared" ca="1" si="0"/>
        <v/>
      </c>
    </row>
    <row r="28" spans="2:8" x14ac:dyDescent="0.3">
      <c r="B28" t="s">
        <v>28</v>
      </c>
      <c r="C28" t="s">
        <v>30</v>
      </c>
      <c r="D28" t="s">
        <v>50</v>
      </c>
      <c r="H28" s="5" t="str">
        <f t="shared" ca="1" si="0"/>
        <v/>
      </c>
    </row>
    <row r="29" spans="2:8" x14ac:dyDescent="0.3">
      <c r="B29" t="s">
        <v>28</v>
      </c>
      <c r="C29" t="s">
        <v>31</v>
      </c>
      <c r="D29" t="s">
        <v>50</v>
      </c>
      <c r="H29" s="5" t="str">
        <f t="shared" ca="1" si="0"/>
        <v/>
      </c>
    </row>
    <row r="30" spans="2:8" x14ac:dyDescent="0.3">
      <c r="B30" t="s">
        <v>28</v>
      </c>
      <c r="C30" t="s">
        <v>32</v>
      </c>
      <c r="D30" t="s">
        <v>50</v>
      </c>
      <c r="H30" s="5" t="str">
        <f t="shared" ca="1" si="0"/>
        <v/>
      </c>
    </row>
    <row r="31" spans="2:8" x14ac:dyDescent="0.3">
      <c r="B31" t="s">
        <v>28</v>
      </c>
      <c r="C31" t="s">
        <v>33</v>
      </c>
      <c r="D31" t="s">
        <v>50</v>
      </c>
      <c r="H31" s="5" t="str">
        <f t="shared" ca="1" si="0"/>
        <v/>
      </c>
    </row>
    <row r="32" spans="2:8" x14ac:dyDescent="0.3">
      <c r="B32" t="s">
        <v>28</v>
      </c>
      <c r="C32" t="s">
        <v>34</v>
      </c>
      <c r="D32" t="s">
        <v>50</v>
      </c>
      <c r="H32" s="5" t="str">
        <f t="shared" ca="1" si="0"/>
        <v/>
      </c>
    </row>
    <row r="33" spans="2:8" x14ac:dyDescent="0.3">
      <c r="B33" t="s">
        <v>28</v>
      </c>
      <c r="C33" t="s">
        <v>35</v>
      </c>
      <c r="D33" t="s">
        <v>50</v>
      </c>
      <c r="H33" s="5" t="str">
        <f t="shared" ca="1" si="0"/>
        <v/>
      </c>
    </row>
    <row r="34" spans="2:8" x14ac:dyDescent="0.3">
      <c r="B34" t="s">
        <v>36</v>
      </c>
      <c r="C34" t="s">
        <v>37</v>
      </c>
      <c r="D34" t="s">
        <v>50</v>
      </c>
      <c r="H34" s="5" t="str">
        <f t="shared" ca="1" si="0"/>
        <v/>
      </c>
    </row>
    <row r="35" spans="2:8" x14ac:dyDescent="0.3">
      <c r="B35" t="s">
        <v>36</v>
      </c>
      <c r="C35" t="s">
        <v>38</v>
      </c>
      <c r="D35" t="s">
        <v>50</v>
      </c>
      <c r="H35" s="5" t="str">
        <f t="shared" ca="1" si="0"/>
        <v/>
      </c>
    </row>
    <row r="36" spans="2:8" x14ac:dyDescent="0.3">
      <c r="B36" t="s">
        <v>36</v>
      </c>
      <c r="C36" t="s">
        <v>39</v>
      </c>
      <c r="D36" t="s">
        <v>50</v>
      </c>
      <c r="H36" s="5" t="str">
        <f t="shared" ca="1" si="0"/>
        <v/>
      </c>
    </row>
    <row r="37" spans="2:8" x14ac:dyDescent="0.3">
      <c r="B37" t="s">
        <v>36</v>
      </c>
      <c r="C37" t="s">
        <v>40</v>
      </c>
      <c r="D37" t="s">
        <v>50</v>
      </c>
      <c r="H37" s="5" t="str">
        <f t="shared" ca="1" si="0"/>
        <v/>
      </c>
    </row>
    <row r="38" spans="2:8" x14ac:dyDescent="0.3">
      <c r="B38" t="s">
        <v>36</v>
      </c>
      <c r="C38" t="s">
        <v>41</v>
      </c>
      <c r="D38" t="s">
        <v>50</v>
      </c>
      <c r="H38" s="5" t="str">
        <f t="shared" ca="1" si="0"/>
        <v/>
      </c>
    </row>
    <row r="39" spans="2:8" x14ac:dyDescent="0.3">
      <c r="B39" t="s">
        <v>36</v>
      </c>
      <c r="C39" t="s">
        <v>42</v>
      </c>
      <c r="D39" t="s">
        <v>50</v>
      </c>
      <c r="H39" s="5" t="str">
        <f t="shared" ca="1" si="0"/>
        <v/>
      </c>
    </row>
    <row r="40" spans="2:8" x14ac:dyDescent="0.3">
      <c r="B40" t="s">
        <v>36</v>
      </c>
      <c r="C40" t="s">
        <v>43</v>
      </c>
      <c r="D40" t="s">
        <v>50</v>
      </c>
      <c r="H40" s="5" t="str">
        <f t="shared" ca="1" si="0"/>
        <v/>
      </c>
    </row>
    <row r="41" spans="2:8" x14ac:dyDescent="0.3">
      <c r="B41" t="s">
        <v>44</v>
      </c>
      <c r="C41" t="s">
        <v>45</v>
      </c>
      <c r="D41" t="s">
        <v>50</v>
      </c>
      <c r="H41" s="5" t="str">
        <f t="shared" ca="1" si="0"/>
        <v/>
      </c>
    </row>
    <row r="42" spans="2:8" x14ac:dyDescent="0.3">
      <c r="B42" t="s">
        <v>44</v>
      </c>
      <c r="C42" t="s">
        <v>46</v>
      </c>
      <c r="D42" t="s">
        <v>50</v>
      </c>
      <c r="H42" s="5" t="str">
        <f t="shared" ca="1" si="0"/>
        <v/>
      </c>
    </row>
    <row r="43" spans="2:8" x14ac:dyDescent="0.3">
      <c r="B43" t="s">
        <v>44</v>
      </c>
      <c r="C43" t="s">
        <v>47</v>
      </c>
      <c r="D43" t="s">
        <v>50</v>
      </c>
      <c r="H43" s="5" t="str">
        <f t="shared" ca="1" si="0"/>
        <v/>
      </c>
    </row>
    <row r="44" spans="2:8" x14ac:dyDescent="0.3">
      <c r="B44" t="s">
        <v>44</v>
      </c>
      <c r="C44" t="s">
        <v>48</v>
      </c>
      <c r="D44" t="s">
        <v>50</v>
      </c>
      <c r="H44" s="5" t="str">
        <f t="shared" ca="1" si="0"/>
        <v/>
      </c>
    </row>
    <row r="45" spans="2:8" x14ac:dyDescent="0.3">
      <c r="B45" t="s">
        <v>44</v>
      </c>
      <c r="C45" t="s">
        <v>49</v>
      </c>
      <c r="D45" t="s">
        <v>50</v>
      </c>
      <c r="H45" s="5" t="str">
        <f t="shared" ca="1" si="0"/>
        <v/>
      </c>
    </row>
  </sheetData>
  <conditionalFormatting sqref="D1:D1048576">
    <cfRule type="cellIs" dxfId="1" priority="1" operator="equal">
      <formula>"In Progress"</formula>
    </cfRule>
    <cfRule type="cellIs" dxfId="0" priority="2" operator="equal">
      <formula>"Complete"</formula>
    </cfRule>
  </conditionalFormatting>
  <dataValidations count="1">
    <dataValidation type="list" allowBlank="1" showInputMessage="1" showErrorMessage="1" sqref="D8:D45" xr:uid="{1A04A39A-F2B6-4AD1-8AC0-B3241E16B8EF}">
      <formula1>"Not Started, In Progress, Complete"</formula1>
    </dataValidation>
  </dataValidation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CE05-3399-4747-AE29-5132C9568A25}">
  <dimension ref="A1:Z50"/>
  <sheetViews>
    <sheetView workbookViewId="0">
      <selection activeCell="D2" sqref="D2"/>
    </sheetView>
  </sheetViews>
  <sheetFormatPr defaultColWidth="15.33203125" defaultRowHeight="15.6" x14ac:dyDescent="0.3"/>
  <cols>
    <col min="1" max="1" width="49.109375" style="8" bestFit="1" customWidth="1"/>
    <col min="2" max="2" width="16" style="10" customWidth="1"/>
    <col min="3" max="4" width="16" style="9" customWidth="1"/>
    <col min="5" max="26" width="13" style="9" bestFit="1" customWidth="1"/>
    <col min="27" max="16384" width="15.33203125" style="9"/>
  </cols>
  <sheetData>
    <row r="1" spans="1:26" s="12" customFormat="1" x14ac:dyDescent="0.3">
      <c r="A1" s="11" t="s">
        <v>1</v>
      </c>
      <c r="B1" s="13" t="s">
        <v>55</v>
      </c>
      <c r="C1" s="12" t="s">
        <v>57</v>
      </c>
      <c r="D1" s="12" t="s">
        <v>56</v>
      </c>
      <c r="E1" s="13">
        <v>45658</v>
      </c>
      <c r="F1" s="13">
        <v>45672</v>
      </c>
      <c r="G1" s="13">
        <v>45686</v>
      </c>
      <c r="H1" s="13">
        <v>45700</v>
      </c>
      <c r="I1" s="13">
        <v>45714</v>
      </c>
      <c r="J1" s="13">
        <v>45728</v>
      </c>
      <c r="K1" s="13">
        <v>45742</v>
      </c>
      <c r="L1" s="13">
        <v>45756</v>
      </c>
      <c r="M1" s="13">
        <v>45770</v>
      </c>
      <c r="N1" s="13">
        <v>45784</v>
      </c>
      <c r="O1" s="13">
        <v>45798</v>
      </c>
      <c r="P1" s="13">
        <v>45812</v>
      </c>
      <c r="Q1" s="13">
        <v>45826</v>
      </c>
      <c r="R1" s="13">
        <v>45840</v>
      </c>
      <c r="S1" s="13">
        <v>45854</v>
      </c>
      <c r="T1" s="13">
        <v>45868</v>
      </c>
      <c r="U1" s="13">
        <v>45882</v>
      </c>
      <c r="V1" s="13">
        <v>45896</v>
      </c>
      <c r="W1" s="13">
        <v>45910</v>
      </c>
      <c r="X1" s="13">
        <v>45924</v>
      </c>
      <c r="Y1" s="13">
        <v>45938</v>
      </c>
      <c r="Z1" s="13">
        <v>45952</v>
      </c>
    </row>
    <row r="2" spans="1:26" s="7" customFormat="1" ht="14.4" x14ac:dyDescent="0.3">
      <c r="A2" s="7" t="str">
        <f>IFERROR(IF('Main Checklist'!B8="Phase","",IF('Main Checklist'!B8&lt;&gt;"",'Main Checklist'!C8,"")),"")</f>
        <v>Define your product portfolio for French market entry</v>
      </c>
      <c r="B2" s="14">
        <f>IFERROR(IF(A2&lt;&gt;"",'Main Checklist'!G8,""),"")</f>
        <v>45619</v>
      </c>
      <c r="C2" s="1" t="str">
        <f ca="1">IFERROR(IF(A2&lt;&gt;"",'Main Checklist'!H8,""),"")</f>
        <v/>
      </c>
      <c r="D2" s="1">
        <f>IFERROR(IF(A2&lt;&gt;"",'Main Checklist'!I8,0),"")</f>
        <v>0</v>
      </c>
    </row>
    <row r="3" spans="1:26" s="7" customFormat="1" ht="14.4" x14ac:dyDescent="0.3">
      <c r="A3" s="7" t="str">
        <f>IFERROR(IF('Main Checklist'!B9="Phase","",IF('Main Checklist'!B9&lt;&gt;"",'Main Checklist'!C9,"")),"")</f>
        <v>Identify specific therapeutic areas and requirements</v>
      </c>
      <c r="B3" s="14">
        <f>IFERROR(IF(A3&lt;&gt;"",'Main Checklist'!G9,""),"")</f>
        <v>0</v>
      </c>
      <c r="C3" s="1" t="str">
        <f ca="1">IFERROR(IF(A3&lt;&gt;"",'Main Checklist'!H9,""),"")</f>
        <v/>
      </c>
      <c r="D3" s="1">
        <f>IFERROR(IF(A3&lt;&gt;"",'Main Checklist'!I9,0),"")</f>
        <v>0</v>
      </c>
    </row>
    <row r="4" spans="1:26" s="7" customFormat="1" ht="14.4" x14ac:dyDescent="0.3">
      <c r="A4" s="7" t="str">
        <f>IFERROR(IF('Main Checklist'!B10="Phase","",IF('Main Checklist'!B10&lt;&gt;"",'Main Checklist'!C10,"")),"")</f>
        <v>Determine timeline for market entry</v>
      </c>
      <c r="B4" s="14">
        <f>IFERROR(IF(A4&lt;&gt;"",'Main Checklist'!G10,""),"")</f>
        <v>0</v>
      </c>
      <c r="C4" s="1" t="str">
        <f ca="1">IFERROR(IF(A4&lt;&gt;"",'Main Checklist'!H10,""),"")</f>
        <v/>
      </c>
      <c r="D4" s="1">
        <f>IFERROR(IF(A4&lt;&gt;"",'Main Checklist'!I10,0),"")</f>
        <v>0</v>
      </c>
    </row>
    <row r="5" spans="1:26" s="7" customFormat="1" ht="14.4" x14ac:dyDescent="0.3">
      <c r="A5" s="7" t="str">
        <f>IFERROR(IF('Main Checklist'!B11="Phase","",IF('Main Checklist'!B11&lt;&gt;"",'Main Checklist'!C11,"")),"")</f>
        <v>Assess internal regulatory capabilities</v>
      </c>
      <c r="B5" s="14">
        <f>IFERROR(IF(A5&lt;&gt;"",'Main Checklist'!G11,""),"")</f>
        <v>0</v>
      </c>
      <c r="C5" s="1" t="str">
        <f ca="1">IFERROR(IF(A5&lt;&gt;"",'Main Checklist'!H11,""),"")</f>
        <v/>
      </c>
      <c r="D5" s="1">
        <f>IFERROR(IF(A5&lt;&gt;"",'Main Checklist'!I11,0),"")</f>
        <v>0</v>
      </c>
    </row>
    <row r="6" spans="1:26" s="7" customFormat="1" ht="14.4" x14ac:dyDescent="0.3">
      <c r="A6" s="7" t="str">
        <f>IFERROR(IF('Main Checklist'!B12="Phase","",IF('Main Checklist'!B12&lt;&gt;"",'Main Checklist'!C12,"")),"")</f>
        <v>Review budget allocation for French market operations</v>
      </c>
      <c r="B6" s="14">
        <f>IFERROR(IF(A6&lt;&gt;"",'Main Checklist'!G12,""),"")</f>
        <v>0</v>
      </c>
      <c r="C6" s="1" t="str">
        <f ca="1">IFERROR(IF(A6&lt;&gt;"",'Main Checklist'!H12,""),"")</f>
        <v/>
      </c>
      <c r="D6" s="1">
        <f>IFERROR(IF(A6&lt;&gt;"",'Main Checklist'!I12,0),"")</f>
        <v>0</v>
      </c>
    </row>
    <row r="7" spans="1:26" s="7" customFormat="1" ht="14.4" x14ac:dyDescent="0.3">
      <c r="A7" s="7" t="str">
        <f>IFERROR(IF('Main Checklist'!B13="Phase","",IF('Main Checklist'!B13&lt;&gt;"",'Main Checklist'!C13,"")),"")</f>
        <v>Identify key stakeholders in your organization</v>
      </c>
      <c r="B7" s="14">
        <f>IFERROR(IF(A7&lt;&gt;"",'Main Checklist'!G13,""),"")</f>
        <v>0</v>
      </c>
      <c r="C7" s="1" t="str">
        <f ca="1">IFERROR(IF(A7&lt;&gt;"",'Main Checklist'!H13,""),"")</f>
        <v/>
      </c>
      <c r="D7" s="1">
        <f>IFERROR(IF(A7&lt;&gt;"",'Main Checklist'!I13,0),"")</f>
        <v>0</v>
      </c>
    </row>
    <row r="8" spans="1:26" s="7" customFormat="1" ht="14.4" x14ac:dyDescent="0.3">
      <c r="A8" s="7" t="str">
        <f>IFERROR(IF('Main Checklist'!B14="Phase","",IF('Main Checklist'!B14&lt;&gt;"",'Main Checklist'!C14,"")),"")</f>
        <v>Verify Marketing Authorization (AMM) status</v>
      </c>
      <c r="B8" s="14">
        <f>IFERROR(IF(A8&lt;&gt;"",'Main Checklist'!G14,""),"")</f>
        <v>0</v>
      </c>
      <c r="C8" s="1" t="str">
        <f ca="1">IFERROR(IF(A8&lt;&gt;"",'Main Checklist'!H14,""),"")</f>
        <v/>
      </c>
      <c r="D8" s="1">
        <f>IFERROR(IF(A8&lt;&gt;"",'Main Checklist'!I14,0),"")</f>
        <v>0</v>
      </c>
    </row>
    <row r="9" spans="1:26" s="7" customFormat="1" ht="14.4" x14ac:dyDescent="0.3">
      <c r="A9" s="7" t="str">
        <f>IFERROR(IF('Main Checklist'!B15="Phase","",IF('Main Checklist'!B15&lt;&gt;"",'Main Checklist'!C15,"")),"")</f>
        <v>Review pharmacovigilance requirements for your products</v>
      </c>
      <c r="B9" s="14">
        <f>IFERROR(IF(A9&lt;&gt;"",'Main Checklist'!G15,""),"")</f>
        <v>0</v>
      </c>
      <c r="C9" s="1" t="str">
        <f ca="1">IFERROR(IF(A9&lt;&gt;"",'Main Checklist'!H15,""),"")</f>
        <v/>
      </c>
      <c r="D9" s="1">
        <f>IFERROR(IF(A9&lt;&gt;"",'Main Checklist'!I15,0),"")</f>
        <v>0</v>
      </c>
    </row>
    <row r="10" spans="1:26" s="7" customFormat="1" ht="14.4" x14ac:dyDescent="0.3">
      <c r="A10" s="7" t="str">
        <f>IFERROR(IF('Main Checklist'!B16="Phase","",IF('Main Checklist'!B16&lt;&gt;"",'Main Checklist'!C16,"")),"")</f>
        <v>Prepare product technical files</v>
      </c>
      <c r="B10" s="14">
        <f>IFERROR(IF(A10&lt;&gt;"",'Main Checklist'!G16,""),"")</f>
        <v>0</v>
      </c>
      <c r="C10" s="1" t="str">
        <f ca="1">IFERROR(IF(A10&lt;&gt;"",'Main Checklist'!H16,""),"")</f>
        <v/>
      </c>
      <c r="D10" s="1">
        <f>IFERROR(IF(A10&lt;&gt;"",'Main Checklist'!I16,0),"")</f>
        <v>0</v>
      </c>
    </row>
    <row r="11" spans="1:26" s="7" customFormat="1" ht="14.4" x14ac:dyDescent="0.3">
      <c r="A11" s="7" t="str">
        <f>IFERROR(IF('Main Checklist'!B17="Phase","",IF('Main Checklist'!B17&lt;&gt;"",'Main Checklist'!C17,"")),"")</f>
        <v>Document quality control requirements</v>
      </c>
      <c r="B11" s="14">
        <f>IFERROR(IF(A11&lt;&gt;"",'Main Checklist'!G17,""),"")</f>
        <v>0</v>
      </c>
      <c r="C11" s="1" t="str">
        <f ca="1">IFERROR(IF(A11&lt;&gt;"",'Main Checklist'!H17,""),"")</f>
        <v/>
      </c>
      <c r="D11" s="1">
        <f>IFERROR(IF(A11&lt;&gt;"",'Main Checklist'!I17,0),"")</f>
        <v>0</v>
      </c>
    </row>
    <row r="12" spans="1:26" s="7" customFormat="1" ht="14.4" x14ac:dyDescent="0.3">
      <c r="A12" s="7" t="str">
        <f>IFERROR(IF('Main Checklist'!B18="Phase","",IF('Main Checklist'!B18&lt;&gt;"",'Main Checklist'!C18,"")),"")</f>
        <v>List all required regulatory submissions</v>
      </c>
      <c r="B12" s="14">
        <f>IFERROR(IF(A12&lt;&gt;"",'Main Checklist'!G18,""),"")</f>
        <v>0</v>
      </c>
      <c r="C12" s="1" t="str">
        <f ca="1">IFERROR(IF(A12&lt;&gt;"",'Main Checklist'!H18,""),"")</f>
        <v/>
      </c>
      <c r="D12" s="1">
        <f>IFERROR(IF(A12&lt;&gt;"",'Main Checklist'!I18,0),"")</f>
        <v>0</v>
      </c>
    </row>
    <row r="13" spans="1:26" s="7" customFormat="1" ht="14.4" x14ac:dyDescent="0.3">
      <c r="A13" s="7" t="str">
        <f>IFERROR(IF('Main Checklist'!B19="Phase","",IF('Main Checklist'!B19&lt;&gt;"",'Main Checklist'!C19,"")),"")</f>
        <v>Check batch release requirements</v>
      </c>
      <c r="B13" s="14">
        <f>IFERROR(IF(A13&lt;&gt;"",'Main Checklist'!G19,""),"")</f>
        <v>0</v>
      </c>
      <c r="C13" s="1" t="str">
        <f ca="1">IFERROR(IF(A13&lt;&gt;"",'Main Checklist'!H19,""),"")</f>
        <v/>
      </c>
      <c r="D13" s="1">
        <f>IFERROR(IF(A13&lt;&gt;"",'Main Checklist'!I19,0),"")</f>
        <v>0</v>
      </c>
    </row>
    <row r="14" spans="1:26" s="7" customFormat="1" ht="14.4" x14ac:dyDescent="0.3">
      <c r="A14" s="7" t="str">
        <f>IFERROR(IF('Main Checklist'!B20="Phase","",IF('Main Checklist'!B20&lt;&gt;"",'Main Checklist'!C20,"")),"")</f>
        <v>Create shortlist of potential exploitants</v>
      </c>
      <c r="B14" s="14">
        <f>IFERROR(IF(A14&lt;&gt;"",'Main Checklist'!G20,""),"")</f>
        <v>0</v>
      </c>
      <c r="C14" s="1" t="str">
        <f ca="1">IFERROR(IF(A14&lt;&gt;"",'Main Checklist'!H20,""),"")</f>
        <v/>
      </c>
      <c r="D14" s="1">
        <f>IFERROR(IF(A14&lt;&gt;"",'Main Checklist'!I20,0),"")</f>
        <v>0</v>
      </c>
    </row>
    <row r="15" spans="1:26" s="7" customFormat="1" ht="14.4" x14ac:dyDescent="0.3">
      <c r="A15" s="7" t="str">
        <f>IFERROR(IF('Main Checklist'!B21="Phase","",IF('Main Checklist'!B21&lt;&gt;"",'Main Checklist'!C21,"")),"")</f>
        <v>Verify exploitant licenses and certifications</v>
      </c>
      <c r="B15" s="14">
        <f>IFERROR(IF(A15&lt;&gt;"",'Main Checklist'!G21,""),"")</f>
        <v>0</v>
      </c>
      <c r="C15" s="1" t="str">
        <f ca="1">IFERROR(IF(A15&lt;&gt;"",'Main Checklist'!H21,""),"")</f>
        <v/>
      </c>
      <c r="D15" s="1">
        <f>IFERROR(IF(A15&lt;&gt;"",'Main Checklist'!I21,0),"")</f>
        <v>0</v>
      </c>
    </row>
    <row r="16" spans="1:26" s="7" customFormat="1" ht="14.4" x14ac:dyDescent="0.3">
      <c r="A16" s="7" t="str">
        <f>IFERROR(IF('Main Checklist'!B22="Phase","",IF('Main Checklist'!B22&lt;&gt;"",'Main Checklist'!C22,"")),"")</f>
        <v>Review experience in your therapeutic area</v>
      </c>
      <c r="B16" s="14">
        <f>IFERROR(IF(A16&lt;&gt;"",'Main Checklist'!G22,""),"")</f>
        <v>0</v>
      </c>
      <c r="C16" s="1" t="str">
        <f ca="1">IFERROR(IF(A16&lt;&gt;"",'Main Checklist'!H22,""),"")</f>
        <v/>
      </c>
      <c r="D16" s="1">
        <f>IFERROR(IF(A16&lt;&gt;"",'Main Checklist'!I22,0),"")</f>
        <v>0</v>
      </c>
    </row>
    <row r="17" spans="1:4" s="7" customFormat="1" ht="14.4" x14ac:dyDescent="0.3">
      <c r="A17" s="7" t="str">
        <f>IFERROR(IF('Main Checklist'!B23="Phase","",IF('Main Checklist'!B23&lt;&gt;"",'Main Checklist'!C23,"")),"")</f>
        <v>Check pharmacovigilance systems and processes</v>
      </c>
      <c r="B17" s="14">
        <f>IFERROR(IF(A17&lt;&gt;"",'Main Checklist'!G23,""),"")</f>
        <v>0</v>
      </c>
      <c r="C17" s="1" t="str">
        <f ca="1">IFERROR(IF(A17&lt;&gt;"",'Main Checklist'!H23,""),"")</f>
        <v/>
      </c>
      <c r="D17" s="1">
        <f>IFERROR(IF(A17&lt;&gt;"",'Main Checklist'!I23,0),"")</f>
        <v>0</v>
      </c>
    </row>
    <row r="18" spans="1:4" s="7" customFormat="1" ht="14.4" x14ac:dyDescent="0.3">
      <c r="A18" s="7" t="str">
        <f>IFERROR(IF('Main Checklist'!B24="Phase","",IF('Main Checklist'!B24&lt;&gt;"",'Main Checklist'!C24,"")),"")</f>
        <v>Assess quality management capabilities</v>
      </c>
      <c r="B18" s="14">
        <f>IFERROR(IF(A18&lt;&gt;"",'Main Checklist'!G24,""),"")</f>
        <v>0</v>
      </c>
      <c r="C18" s="1" t="str">
        <f ca="1">IFERROR(IF(A18&lt;&gt;"",'Main Checklist'!H24,""),"")</f>
        <v/>
      </c>
      <c r="D18" s="1">
        <f>IFERROR(IF(A18&lt;&gt;"",'Main Checklist'!I24,0),"")</f>
        <v>0</v>
      </c>
    </row>
    <row r="19" spans="1:4" s="7" customFormat="1" ht="14.4" x14ac:dyDescent="0.3">
      <c r="A19" s="7" t="str">
        <f>IFERROR(IF('Main Checklist'!B25="Phase","",IF('Main Checklist'!B25&lt;&gt;"",'Main Checklist'!C25,"")),"")</f>
        <v>Evaluate regulatory affairs expertise</v>
      </c>
      <c r="B19" s="14">
        <f>IFERROR(IF(A19&lt;&gt;"",'Main Checklist'!G25,""),"")</f>
        <v>0</v>
      </c>
      <c r="C19" s="1" t="str">
        <f ca="1">IFERROR(IF(A19&lt;&gt;"",'Main Checklist'!H25,""),"")</f>
        <v/>
      </c>
      <c r="D19" s="1">
        <f>IFERROR(IF(A19&lt;&gt;"",'Main Checklist'!I25,0),"")</f>
        <v>0</v>
      </c>
    </row>
    <row r="20" spans="1:4" s="7" customFormat="1" ht="14.4" x14ac:dyDescent="0.3">
      <c r="A20" s="7" t="str">
        <f>IFERROR(IF('Main Checklist'!B26="Phase","",IF('Main Checklist'!B26&lt;&gt;"",'Main Checklist'!C26,"")),"")</f>
        <v>Review track record with ANSM interactions</v>
      </c>
      <c r="B20" s="14">
        <f>IFERROR(IF(A20&lt;&gt;"",'Main Checklist'!G26,""),"")</f>
        <v>0</v>
      </c>
      <c r="C20" s="1" t="str">
        <f ca="1">IFERROR(IF(A20&lt;&gt;"",'Main Checklist'!H26,""),"")</f>
        <v/>
      </c>
      <c r="D20" s="1">
        <f>IFERROR(IF(A20&lt;&gt;"",'Main Checklist'!I26,0),"")</f>
        <v>0</v>
      </c>
    </row>
    <row r="21" spans="1:4" s="7" customFormat="1" ht="14.4" x14ac:dyDescent="0.3">
      <c r="A21" s="7" t="str">
        <f>IFERROR(IF('Main Checklist'!B27="Phase","",IF('Main Checklist'!B27&lt;&gt;"",'Main Checklist'!C27,"")),"")</f>
        <v>Request and review quality certificates</v>
      </c>
      <c r="B21" s="14">
        <f>IFERROR(IF(A21&lt;&gt;"",'Main Checklist'!G27,""),"")</f>
        <v>0</v>
      </c>
      <c r="C21" s="1" t="str">
        <f ca="1">IFERROR(IF(A21&lt;&gt;"",'Main Checklist'!H27,""),"")</f>
        <v/>
      </c>
      <c r="D21" s="1">
        <f>IFERROR(IF(A21&lt;&gt;"",'Main Checklist'!I27,0),"")</f>
        <v>0</v>
      </c>
    </row>
    <row r="22" spans="1:4" s="7" customFormat="1" ht="14.4" x14ac:dyDescent="0.3">
      <c r="A22" s="7" t="str">
        <f>IFERROR(IF('Main Checklist'!B28="Phase","",IF('Main Checklist'!B28&lt;&gt;"",'Main Checklist'!C28,"")),"")</f>
        <v>Check regulatory inspection history</v>
      </c>
      <c r="B22" s="14">
        <f>IFERROR(IF(A22&lt;&gt;"",'Main Checklist'!G28,""),"")</f>
        <v>0</v>
      </c>
      <c r="C22" s="1" t="str">
        <f ca="1">IFERROR(IF(A22&lt;&gt;"",'Main Checklist'!H28,""),"")</f>
        <v/>
      </c>
      <c r="D22" s="1">
        <f>IFERROR(IF(A22&lt;&gt;"",'Main Checklist'!I28,0),"")</f>
        <v>0</v>
      </c>
    </row>
    <row r="23" spans="1:4" s="7" customFormat="1" ht="14.4" x14ac:dyDescent="0.3">
      <c r="A23" s="7" t="str">
        <f>IFERROR(IF('Main Checklist'!B29="Phase","",IF('Main Checklist'!B29&lt;&gt;"",'Main Checklist'!C29,"")),"")</f>
        <v>Review standard contract terms</v>
      </c>
      <c r="B23" s="14">
        <f>IFERROR(IF(A23&lt;&gt;"",'Main Checklist'!G29,""),"")</f>
        <v>0</v>
      </c>
      <c r="C23" s="1" t="str">
        <f ca="1">IFERROR(IF(A23&lt;&gt;"",'Main Checklist'!H29,""),"")</f>
        <v/>
      </c>
      <c r="D23" s="1">
        <f>IFERROR(IF(A23&lt;&gt;"",'Main Checklist'!I29,0),"")</f>
        <v>0</v>
      </c>
    </row>
    <row r="24" spans="1:4" s="7" customFormat="1" ht="14.4" x14ac:dyDescent="0.3">
      <c r="A24" s="7" t="str">
        <f>IFERROR(IF('Main Checklist'!B30="Phase","",IF('Main Checklist'!B30&lt;&gt;"",'Main Checklist'!C30,"")),"")</f>
        <v>Assess insurance coverage</v>
      </c>
      <c r="B24" s="14">
        <f>IFERROR(IF(A24&lt;&gt;"",'Main Checklist'!G30,""),"")</f>
        <v>0</v>
      </c>
      <c r="C24" s="1" t="str">
        <f ca="1">IFERROR(IF(A24&lt;&gt;"",'Main Checklist'!H30,""),"")</f>
        <v/>
      </c>
      <c r="D24" s="1">
        <f>IFERROR(IF(A24&lt;&gt;"",'Main Checklist'!I30,0),"")</f>
        <v>0</v>
      </c>
    </row>
    <row r="25" spans="1:4" s="7" customFormat="1" ht="14.4" x14ac:dyDescent="0.3">
      <c r="A25" s="7" t="str">
        <f>IFERROR(IF('Main Checklist'!B31="Phase","",IF('Main Checklist'!B31&lt;&gt;"",'Main Checklist'!C31,"")),"")</f>
        <v>Verify staff qualifications</v>
      </c>
      <c r="B25" s="14">
        <f>IFERROR(IF(A25&lt;&gt;"",'Main Checklist'!G31,""),"")</f>
        <v>0</v>
      </c>
      <c r="C25" s="1" t="str">
        <f ca="1">IFERROR(IF(A25&lt;&gt;"",'Main Checklist'!H31,""),"")</f>
        <v/>
      </c>
      <c r="D25" s="1">
        <f>IFERROR(IF(A25&lt;&gt;"",'Main Checklist'!I31,0),"")</f>
        <v>0</v>
      </c>
    </row>
    <row r="26" spans="1:4" s="7" customFormat="1" ht="14.4" x14ac:dyDescent="0.3">
      <c r="A26" s="7" t="str">
        <f>IFERROR(IF('Main Checklist'!B32="Phase","",IF('Main Checklist'!B32&lt;&gt;"",'Main Checklist'!C32,"")),"")</f>
        <v>Review performance metrics</v>
      </c>
      <c r="B26" s="14">
        <f>IFERROR(IF(A26&lt;&gt;"",'Main Checklist'!G32,""),"")</f>
        <v>0</v>
      </c>
      <c r="C26" s="1" t="str">
        <f ca="1">IFERROR(IF(A26&lt;&gt;"",'Main Checklist'!H32,""),"")</f>
        <v/>
      </c>
      <c r="D26" s="1">
        <f>IFERROR(IF(A26&lt;&gt;"",'Main Checklist'!I32,0),"")</f>
        <v>0</v>
      </c>
    </row>
    <row r="27" spans="1:4" s="7" customFormat="1" ht="14.4" x14ac:dyDescent="0.3">
      <c r="A27" s="7" t="str">
        <f>IFERROR(IF('Main Checklist'!B33="Phase","",IF('Main Checklist'!B33&lt;&gt;"",'Main Checklist'!C33,"")),"")</f>
        <v>Check references from other clients</v>
      </c>
      <c r="B27" s="14">
        <f>IFERROR(IF(A27&lt;&gt;"",'Main Checklist'!G33,""),"")</f>
        <v>0</v>
      </c>
      <c r="C27" s="1" t="str">
        <f ca="1">IFERROR(IF(A27&lt;&gt;"",'Main Checklist'!H33,""),"")</f>
        <v/>
      </c>
      <c r="D27" s="1">
        <f>IFERROR(IF(A27&lt;&gt;"",'Main Checklist'!I33,0),"")</f>
        <v>0</v>
      </c>
    </row>
    <row r="28" spans="1:4" s="7" customFormat="1" ht="14.4" x14ac:dyDescent="0.3">
      <c r="A28" s="7" t="str">
        <f>IFERROR(IF('Main Checklist'!B34="Phase","",IF('Main Checklist'!B34&lt;&gt;"",'Main Checklist'!C34,"")),"")</f>
        <v>Define service level agreements</v>
      </c>
      <c r="B28" s="14">
        <f>IFERROR(IF(A28&lt;&gt;"",'Main Checklist'!G34,""),"")</f>
        <v>0</v>
      </c>
      <c r="C28" s="1" t="str">
        <f ca="1">IFERROR(IF(A28&lt;&gt;"",'Main Checklist'!H34,""),"")</f>
        <v/>
      </c>
      <c r="D28" s="1">
        <f>IFERROR(IF(A28&lt;&gt;"",'Main Checklist'!I34,0),"")</f>
        <v>0</v>
      </c>
    </row>
    <row r="29" spans="1:4" s="7" customFormat="1" ht="14.4" x14ac:dyDescent="0.3">
      <c r="A29" s="7" t="str">
        <f>IFERROR(IF('Main Checklist'!B35="Phase","",IF('Main Checklist'!B35&lt;&gt;"",'Main Checklist'!C35,"")),"")</f>
        <v>Establish key performance indicators</v>
      </c>
      <c r="B29" s="14">
        <f>IFERROR(IF(A29&lt;&gt;"",'Main Checklist'!G35,""),"")</f>
        <v>0</v>
      </c>
      <c r="C29" s="1" t="str">
        <f ca="1">IFERROR(IF(A29&lt;&gt;"",'Main Checklist'!H35,""),"")</f>
        <v/>
      </c>
      <c r="D29" s="1">
        <f>IFERROR(IF(A29&lt;&gt;"",'Main Checklist'!I35,0),"")</f>
        <v>0</v>
      </c>
    </row>
    <row r="30" spans="1:4" s="7" customFormat="1" ht="14.4" x14ac:dyDescent="0.3">
      <c r="A30" s="7" t="str">
        <f>IFERROR(IF('Main Checklist'!B36="Phase","",IF('Main Checklist'!B36&lt;&gt;"",'Main Checklist'!C36,"")),"")</f>
        <v>Set communication protocols</v>
      </c>
      <c r="B30" s="14">
        <f>IFERROR(IF(A30&lt;&gt;"",'Main Checklist'!G36,""),"")</f>
        <v>0</v>
      </c>
      <c r="C30" s="1" t="str">
        <f ca="1">IFERROR(IF(A30&lt;&gt;"",'Main Checklist'!H36,""),"")</f>
        <v/>
      </c>
      <c r="D30" s="1">
        <f>IFERROR(IF(A30&lt;&gt;"",'Main Checklist'!I36,0),"")</f>
        <v>0</v>
      </c>
    </row>
    <row r="31" spans="1:4" s="7" customFormat="1" ht="14.4" x14ac:dyDescent="0.3">
      <c r="A31" s="7" t="str">
        <f>IFERROR(IF('Main Checklist'!B37="Phase","",IF('Main Checklist'!B37&lt;&gt;"",'Main Checklist'!C37,"")),"")</f>
        <v>Define escalation procedures</v>
      </c>
      <c r="B31" s="14">
        <f>IFERROR(IF(A31&lt;&gt;"",'Main Checklist'!G37,""),"")</f>
        <v>0</v>
      </c>
      <c r="C31" s="1" t="str">
        <f ca="1">IFERROR(IF(A31&lt;&gt;"",'Main Checklist'!H37,""),"")</f>
        <v/>
      </c>
      <c r="D31" s="1">
        <f>IFERROR(IF(A31&lt;&gt;"",'Main Checklist'!I37,0),"")</f>
        <v>0</v>
      </c>
    </row>
    <row r="32" spans="1:4" s="7" customFormat="1" ht="14.4" x14ac:dyDescent="0.3">
      <c r="A32" s="7" t="str">
        <f>IFERROR(IF('Main Checklist'!B38="Phase","",IF('Main Checklist'!B38&lt;&gt;"",'Main Checklist'!C38,"")),"")</f>
        <v>Agree on pricing structure</v>
      </c>
      <c r="B32" s="14">
        <f>IFERROR(IF(A32&lt;&gt;"",'Main Checklist'!G38,""),"")</f>
        <v>0</v>
      </c>
      <c r="C32" s="1" t="str">
        <f ca="1">IFERROR(IF(A32&lt;&gt;"",'Main Checklist'!H38,""),"")</f>
        <v/>
      </c>
      <c r="D32" s="1">
        <f>IFERROR(IF(A32&lt;&gt;"",'Main Checklist'!I38,0),"")</f>
        <v>0</v>
      </c>
    </row>
    <row r="33" spans="1:4" s="7" customFormat="1" ht="14.4" x14ac:dyDescent="0.3">
      <c r="A33" s="7" t="str">
        <f>IFERROR(IF('Main Checklist'!B39="Phase","",IF('Main Checklist'!B39&lt;&gt;"",'Main Checklist'!C39,"")),"")</f>
        <v>Create transition timeline</v>
      </c>
      <c r="B33" s="14">
        <f>IFERROR(IF(A33&lt;&gt;"",'Main Checklist'!G39,""),"")</f>
        <v>0</v>
      </c>
      <c r="C33" s="1" t="str">
        <f ca="1">IFERROR(IF(A33&lt;&gt;"",'Main Checklist'!H39,""),"")</f>
        <v/>
      </c>
      <c r="D33" s="1">
        <f>IFERROR(IF(A33&lt;&gt;"",'Main Checklist'!I39,0),"")</f>
        <v>0</v>
      </c>
    </row>
    <row r="34" spans="1:4" s="7" customFormat="1" ht="14.4" x14ac:dyDescent="0.3">
      <c r="A34" s="7" t="str">
        <f>IFERROR(IF('Main Checklist'!B40="Phase","",IF('Main Checklist'!B40&lt;&gt;"",'Main Checklist'!C40,"")),"")</f>
        <v>Define product transfer process</v>
      </c>
      <c r="B34" s="14">
        <f>IFERROR(IF(A34&lt;&gt;"",'Main Checklist'!G40,""),"")</f>
        <v>0</v>
      </c>
      <c r="C34" s="1" t="str">
        <f ca="1">IFERROR(IF(A34&lt;&gt;"",'Main Checklist'!H40,""),"")</f>
        <v/>
      </c>
      <c r="D34" s="1">
        <f>IFERROR(IF(A34&lt;&gt;"",'Main Checklist'!I40,0),"")</f>
        <v>0</v>
      </c>
    </row>
    <row r="35" spans="1:4" s="7" customFormat="1" ht="14.4" x14ac:dyDescent="0.3">
      <c r="A35" s="7" t="str">
        <f>IFERROR(IF('Main Checklist'!B41="Phase","",IF('Main Checklist'!B41&lt;&gt;"",'Main Checklist'!C41,"")),"")</f>
        <v>Schedule regular performance reviews</v>
      </c>
      <c r="B35" s="14">
        <f>IFERROR(IF(A35&lt;&gt;"",'Main Checklist'!G41,""),"")</f>
        <v>0</v>
      </c>
      <c r="C35" s="1" t="str">
        <f ca="1">IFERROR(IF(A35&lt;&gt;"",'Main Checklist'!H41,""),"")</f>
        <v/>
      </c>
      <c r="D35" s="1">
        <f>IFERROR(IF(A35&lt;&gt;"",'Main Checklist'!I41,0),"")</f>
        <v>0</v>
      </c>
    </row>
    <row r="36" spans="1:4" s="7" customFormat="1" ht="14.4" x14ac:dyDescent="0.3">
      <c r="A36" s="7" t="str">
        <f>IFERROR(IF('Main Checklist'!B42="Phase","",IF('Main Checklist'!B42&lt;&gt;"",'Main Checklist'!C42,"")),"")</f>
        <v>Track compliance metrics</v>
      </c>
      <c r="B36" s="14">
        <f>IFERROR(IF(A36&lt;&gt;"",'Main Checklist'!G42,""),"")</f>
        <v>0</v>
      </c>
      <c r="C36" s="1" t="str">
        <f ca="1">IFERROR(IF(A36&lt;&gt;"",'Main Checklist'!H42,""),"")</f>
        <v/>
      </c>
      <c r="D36" s="1">
        <f>IFERROR(IF(A36&lt;&gt;"",'Main Checklist'!I42,0),"")</f>
        <v>0</v>
      </c>
    </row>
    <row r="37" spans="1:4" s="7" customFormat="1" ht="14.4" x14ac:dyDescent="0.3">
      <c r="A37" s="7" t="str">
        <f>IFERROR(IF('Main Checklist'!B43="Phase","",IF('Main Checklist'!B43&lt;&gt;"",'Main Checklist'!C43,"")),"")</f>
        <v>Monitor adverse event reporting</v>
      </c>
      <c r="B37" s="14">
        <f>IFERROR(IF(A37&lt;&gt;"",'Main Checklist'!G43,""),"")</f>
        <v>0</v>
      </c>
      <c r="C37" s="1" t="str">
        <f ca="1">IFERROR(IF(A37&lt;&gt;"",'Main Checklist'!H43,""),"")</f>
        <v/>
      </c>
      <c r="D37" s="1">
        <f>IFERROR(IF(A37&lt;&gt;"",'Main Checklist'!I43,0),"")</f>
        <v>0</v>
      </c>
    </row>
    <row r="38" spans="1:4" s="7" customFormat="1" ht="14.4" x14ac:dyDescent="0.3">
      <c r="A38" s="7" t="str">
        <f>IFERROR(IF('Main Checklist'!B44="Phase","",IF('Main Checklist'!B44&lt;&gt;"",'Main Checklist'!C44,"")),"")</f>
        <v>Review quality indicators</v>
      </c>
      <c r="B38" s="14">
        <f>IFERROR(IF(A38&lt;&gt;"",'Main Checklist'!G44,""),"")</f>
        <v>0</v>
      </c>
      <c r="C38" s="1" t="str">
        <f ca="1">IFERROR(IF(A38&lt;&gt;"",'Main Checklist'!H44,""),"")</f>
        <v/>
      </c>
      <c r="D38" s="1">
        <f>IFERROR(IF(A38&lt;&gt;"",'Main Checklist'!I44,0),"")</f>
        <v>0</v>
      </c>
    </row>
    <row r="39" spans="1:4" s="7" customFormat="1" ht="14.4" x14ac:dyDescent="0.3">
      <c r="A39" s="7" t="str">
        <f>IFERROR(IF('Main Checklist'!B45="Phase","",IF('Main Checklist'!B45&lt;&gt;"",'Main Checklist'!C45,"")),"")</f>
        <v>Check regulatory submissions</v>
      </c>
      <c r="B39" s="14">
        <f>IFERROR(IF(A39&lt;&gt;"",'Main Checklist'!G45,""),"")</f>
        <v>0</v>
      </c>
      <c r="C39" s="1" t="str">
        <f ca="1">IFERROR(IF(A39&lt;&gt;"",'Main Checklist'!H45,""),"")</f>
        <v/>
      </c>
      <c r="D39" s="1">
        <f>IFERROR(IF(A39&lt;&gt;"",'Main Checklist'!I45,0),"")</f>
        <v>0</v>
      </c>
    </row>
    <row r="40" spans="1:4" s="7" customFormat="1" ht="14.4" x14ac:dyDescent="0.3">
      <c r="A40" s="7" t="str">
        <f>IFERROR(IF('Main Checklist'!B46="Phase","",IF('Main Checklist'!B46&lt;&gt;"",'Main Checklist'!C46,"")),"")</f>
        <v/>
      </c>
      <c r="B40" s="14" t="str">
        <f>IFERROR(IF(A40&lt;&gt;"",'Main Checklist'!G46,""),"")</f>
        <v/>
      </c>
      <c r="C40" s="1" t="str">
        <f>IFERROR(IF(A40&lt;&gt;"",'Main Checklist'!H46,""),"")</f>
        <v/>
      </c>
      <c r="D40" s="1">
        <f>IFERROR(IF(A40&lt;&gt;"",'Main Checklist'!I46,0),"")</f>
        <v>0</v>
      </c>
    </row>
    <row r="41" spans="1:4" s="7" customFormat="1" ht="14.4" x14ac:dyDescent="0.3">
      <c r="A41" s="7" t="str">
        <f>IFERROR(IF('Main Checklist'!B47="Phase","",IF('Main Checklist'!B47&lt;&gt;"",'Main Checklist'!C47,"")),"")</f>
        <v/>
      </c>
      <c r="B41" s="14"/>
    </row>
    <row r="42" spans="1:4" s="7" customFormat="1" ht="14.4" x14ac:dyDescent="0.3">
      <c r="A42" s="7" t="str">
        <f>IFERROR(IF('Main Checklist'!B48="Phase","",IF('Main Checklist'!B48&lt;&gt;"",'Main Checklist'!C48,"")),"")</f>
        <v/>
      </c>
      <c r="B42" s="14"/>
    </row>
    <row r="43" spans="1:4" s="7" customFormat="1" ht="14.4" x14ac:dyDescent="0.3">
      <c r="B43" s="14"/>
    </row>
    <row r="44" spans="1:4" s="7" customFormat="1" ht="14.4" x14ac:dyDescent="0.3">
      <c r="B44" s="14"/>
    </row>
    <row r="45" spans="1:4" s="7" customFormat="1" ht="14.4" x14ac:dyDescent="0.3">
      <c r="B45" s="14"/>
    </row>
    <row r="46" spans="1:4" s="7" customFormat="1" ht="14.4" x14ac:dyDescent="0.3">
      <c r="B46" s="14"/>
    </row>
    <row r="47" spans="1:4" s="7" customFormat="1" ht="14.4" x14ac:dyDescent="0.3">
      <c r="B47" s="14"/>
    </row>
    <row r="48" spans="1:4" s="7" customFormat="1" ht="14.4" x14ac:dyDescent="0.3">
      <c r="B48" s="14"/>
    </row>
    <row r="49" spans="2:2" s="7" customFormat="1" ht="14.4" x14ac:dyDescent="0.3">
      <c r="B49" s="14"/>
    </row>
    <row r="50" spans="2:2" s="7" customFormat="1" ht="14.4" x14ac:dyDescent="0.3">
      <c r="B5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Main Checklist</vt:lpstr>
      <vt:lpstr>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P</dc:creator>
  <cp:lastModifiedBy>Matt Powell</cp:lastModifiedBy>
  <dcterms:created xsi:type="dcterms:W3CDTF">2024-11-22T08:18:47Z</dcterms:created>
  <dcterms:modified xsi:type="dcterms:W3CDTF">2024-11-22T10:08:04Z</dcterms:modified>
</cp:coreProperties>
</file>